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PO法人ハッピーひろば\経理関係\2024年度会計\決算\"/>
    </mc:Choice>
  </mc:AlternateContent>
  <xr:revisionPtr revIDLastSave="0" documentId="13_ncr:1_{186FEEFA-604F-40D2-AF87-D7F35F76F419}" xr6:coauthVersionLast="47" xr6:coauthVersionMax="47" xr10:uidLastSave="{00000000-0000-0000-0000-000000000000}"/>
  <bookViews>
    <workbookView xWindow="14595" yWindow="390" windowWidth="14115" windowHeight="15615" xr2:uid="{00000000-000D-0000-FFFF-FFFF00000000}"/>
  </bookViews>
  <sheets>
    <sheet name="貸借対照表" sheetId="1" r:id="rId1"/>
  </sheets>
  <definedNames>
    <definedName name="_xlnm.Print_Area" localSheetId="0">貸借対照表!$A$1:$G$54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54" i="1" l="1"/>
  <c r="G48" i="1"/>
  <c r="G41" i="1"/>
  <c r="G49" i="1" s="1"/>
  <c r="G27" i="1"/>
  <c r="G22" i="1"/>
  <c r="G17" i="1"/>
  <c r="G32" i="1" s="1"/>
  <c r="G9" i="1"/>
  <c r="G15" i="1"/>
  <c r="G33" i="1" l="1"/>
</calcChain>
</file>

<file path=xl/sharedStrings.xml><?xml version="1.0" encoding="utf-8"?>
<sst xmlns="http://schemas.openxmlformats.org/spreadsheetml/2006/main" count="34" uniqueCount="34">
  <si>
    <t>１　事業費</t>
    <rPh sb="2" eb="5">
      <t>ジギョウヒ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</si>
  <si>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</si>
  <si>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</si>
  <si>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</si>
  <si>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</si>
  <si>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</si>
  <si>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未収金</t>
    <rPh sb="0" eb="3">
      <t>ミシュウキン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</si>
  <si>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</si>
  <si>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</si>
  <si>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</si>
  <si>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</si>
  <si>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</si>
  <si>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</si>
  <si>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</si>
  <si>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</si>
  <si>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</si>
  <si>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</si>
  <si>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</si>
  <si>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</si>
  <si>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【Ｂ－２】　正　味　財　産　の　部</t>
    <rPh sb="6" eb="7">
      <t>セイ</t>
    </rPh>
    <rPh sb="8" eb="9">
      <t>アジ</t>
    </rPh>
    <rPh sb="10" eb="11">
      <t>ザイ</t>
    </rPh>
    <rPh sb="12" eb="13">
      <t>サン</t>
    </rPh>
    <rPh sb="16" eb="17">
      <t>ブ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</si>
  <si>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</si>
  <si>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</si>
  <si>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</si>
  <si>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</si>
  <si>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</si>
  <si>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負　債　合　計　③＋④</t>
    <rPh sb="0" eb="1">
      <t>フ</t>
    </rPh>
    <rPh sb="2" eb="3">
      <t>サイ</t>
    </rPh>
    <rPh sb="4" eb="5">
      <t>ア</t>
    </rPh>
    <rPh sb="6" eb="7">
      <t>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</si>
  <si>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</si>
  <si>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正　味　財　産　合　計</t>
    <rPh sb="0" eb="1">
      <t>セイ</t>
    </rPh>
    <rPh sb="2" eb="3">
      <t>アジ</t>
    </rPh>
    <rPh sb="4" eb="5">
      <t>ザイ</t>
    </rPh>
    <rPh sb="6" eb="7">
      <t>サン</t>
    </rPh>
    <rPh sb="8" eb="9">
      <t>ア</t>
    </rPh>
    <rPh sb="10" eb="11">
      <t>ケイ</t>
    </rPh>
    <phoneticPr fontId="2"/>
  </si>
  <si>
    <t>【Ｂ】　負　債　及　び　正　味　財　産　合　計　【Ｂ－１】＋【Ｂ－２】</t>
    <rPh sb="4" eb="5">
      <t>フ</t>
    </rPh>
    <rPh sb="6" eb="7">
      <t>サイ</t>
    </rPh>
    <rPh sb="8" eb="9">
      <t>オヨ</t>
    </rPh>
    <rPh sb="12" eb="13">
      <t>セイ</t>
    </rPh>
    <rPh sb="14" eb="15">
      <t>アジ</t>
    </rPh>
    <rPh sb="16" eb="17">
      <t>ザイ</t>
    </rPh>
    <rPh sb="18" eb="19">
      <t>サン</t>
    </rPh>
    <rPh sb="20" eb="21">
      <t>ア</t>
    </rPh>
    <rPh sb="22" eb="23">
      <t>ケイ</t>
    </rPh>
    <phoneticPr fontId="2"/>
  </si>
  <si>
    <t>書式第１５号（法第２８条関係）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</si>
  <si>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（単位：円）</t>
    <phoneticPr fontId="2"/>
  </si>
  <si>
    <t xml:space="preserve">   令和６年度　貸借対照表</t>
    <rPh sb="3" eb="5">
      <t>レイワ</t>
    </rPh>
    <rPh sb="6" eb="8">
      <t>ネンド</t>
    </rPh>
    <rPh sb="9" eb="11">
      <t>タイシャク</t>
    </rPh>
    <rPh sb="11" eb="14">
      <t>タイショウヒョウ</t>
    </rPh>
    <phoneticPr fontId="2"/>
  </si>
  <si>
    <t>特定非営利活動法人ハッピーひろば　</t>
    <phoneticPr fontId="2"/>
  </si>
  <si>
    <t>什器備品</t>
    <rPh sb="0" eb="2">
      <t>ジュウキ</t>
    </rPh>
    <rPh sb="2" eb="4">
      <t>ビヒン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</si>
</sst>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distributed" vertical="center" indent="3" shrinkToFit="1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38" fontId="8" fillId="0" borderId="26" xfId="1" applyFont="1" applyFill="1" applyBorder="1">
      <alignment vertical="center"/>
    </xf>
    <xf numFmtId="0" fontId="4" fillId="0" borderId="29" xfId="0" applyFont="1" applyBorder="1">
      <alignment vertical="center"/>
    </xf>
    <xf numFmtId="0" fontId="8" fillId="0" borderId="13" xfId="0" applyFont="1" applyBorder="1">
      <alignment vertical="center"/>
    </xf>
    <xf numFmtId="38" fontId="8" fillId="0" borderId="14" xfId="1" applyFont="1" applyFill="1" applyBorder="1">
      <alignment vertical="center"/>
    </xf>
    <xf numFmtId="0" fontId="4" fillId="0" borderId="28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38" fontId="5" fillId="0" borderId="35" xfId="1" applyFont="1" applyFill="1" applyBorder="1">
      <alignment vertical="center"/>
    </xf>
    <xf numFmtId="38" fontId="5" fillId="0" borderId="36" xfId="1" applyFont="1" applyFill="1" applyBorder="1">
      <alignment vertical="center"/>
    </xf>
    <xf numFmtId="0" fontId="4" fillId="0" borderId="34" xfId="0" applyFont="1" applyBorder="1">
      <alignment vertical="center"/>
    </xf>
    <xf numFmtId="0" fontId="4" fillId="0" borderId="34" xfId="0" applyFont="1" applyBorder="1" applyAlignment="1">
      <alignment vertical="center" shrinkToFit="1"/>
    </xf>
    <xf numFmtId="38" fontId="4" fillId="0" borderId="35" xfId="1" applyFont="1" applyFill="1" applyBorder="1">
      <alignment vertical="center"/>
    </xf>
    <xf numFmtId="38" fontId="5" fillId="0" borderId="36" xfId="0" applyNumberFormat="1" applyFont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4" fillId="0" borderId="25" xfId="1" applyFont="1" applyBorder="1">
      <alignment vertical="center"/>
    </xf>
    <xf numFmtId="0" fontId="4" fillId="0" borderId="10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2" xfId="0" applyFont="1" applyFill="1" applyBorder="1" applyAlignment="1">
      <alignment vertical="center" shrinkToFit="1"/>
    </xf>
    <xf numFmtId="38" fontId="4" fillId="3" borderId="23" xfId="1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31" xfId="1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shrinkToFit="1"/>
    </xf>
    <xf numFmtId="38" fontId="5" fillId="3" borderId="25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shrinkToFit="1"/>
    </xf>
    <xf numFmtId="38" fontId="6" fillId="2" borderId="8" xfId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25" xfId="1" applyFont="1" applyFill="1" applyBorder="1">
      <alignment vertical="center"/>
    </xf>
    <xf numFmtId="38" fontId="5" fillId="2" borderId="10" xfId="0" applyNumberFormat="1" applyFont="1" applyFill="1" applyBorder="1">
      <alignment vertical="center"/>
    </xf>
    <xf numFmtId="38" fontId="5" fillId="2" borderId="9" xfId="1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8" xfId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38" fontId="6" fillId="2" borderId="11" xfId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772581</xdr:colOff>
      <xdr:row>0</xdr:row>
      <xdr:rowOff>40249</xdr:rowOff>
    </xdr:from>
    <xdr:to>
      <xdr:col>6</xdr:col>
      <xdr:colOff>1163501</xdr:colOff>
      <xdr:row>2</xdr:row>
      <xdr:rowOff>2058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6031" y="40249"/>
          <a:ext cx="179173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"/>
  <sheetViews>
    <sheetView tabSelected="1" view="pageLayout" zoomScaleNormal="100" zoomScaleSheetLayoutView="90" workbookViewId="0">
      <selection activeCell="G58" sqref="G58"/>
    </sheetView>
  </sheetViews>
  <sheetFormatPr defaultColWidth="2.875" defaultRowHeight="13.5" x14ac:dyDescent="0.15"/>
  <cols>
    <col min="1" max="4" width="2.875" style="1"/>
    <col min="5" max="5" width="51.125" style="2" customWidth="1"/>
    <col min="6" max="6" width="17" style="3" customWidth="1"/>
    <col min="7" max="7" width="17" style="1" customWidth="1"/>
    <col min="8" max="16384" width="2.875" style="1"/>
  </cols>
  <sheetData>
    <row r="1" spans="1:10" x14ac:dyDescent="0.15">
      <c r="A1" s="1" t="s">
        <v>29</v>
      </c>
    </row>
    <row r="3" spans="1:10" ht="18.75" x14ac:dyDescent="0.15">
      <c r="E3" s="7" t="s">
        <v>31</v>
      </c>
    </row>
    <row r="4" spans="1:10" x14ac:dyDescent="0.15">
      <c r="F4" s="35" t="s">
        <v>32</v>
      </c>
      <c r="G4" s="34"/>
      <c r="H4" s="33"/>
      <c r="I4" s="33"/>
      <c r="J4" s="33"/>
    </row>
    <row r="5" spans="1:10" ht="14.25" thickBot="1" x14ac:dyDescent="0.2">
      <c r="G5" s="1" t="s">
        <v>30</v>
      </c>
    </row>
    <row r="6" spans="1:10" s="4" customFormat="1" ht="12" thickBot="1" x14ac:dyDescent="0.2">
      <c r="B6" s="8"/>
      <c r="C6" s="9"/>
      <c r="D6" s="9"/>
      <c r="E6" s="10" t="s">
        <v>2</v>
      </c>
      <c r="F6" s="11" t="s">
        <v>3</v>
      </c>
      <c r="G6" s="12" t="s">
        <v>1</v>
      </c>
    </row>
    <row r="7" spans="1:10" s="4" customFormat="1" ht="12" thickTop="1" x14ac:dyDescent="0.15">
      <c r="B7" s="36" t="s">
        <v>12</v>
      </c>
      <c r="C7" s="37"/>
      <c r="D7" s="37"/>
      <c r="E7" s="38"/>
      <c r="F7" s="39"/>
      <c r="G7" s="40"/>
    </row>
    <row r="8" spans="1:10" s="4" customFormat="1" ht="11.25" x14ac:dyDescent="0.15">
      <c r="B8" s="41"/>
      <c r="C8" s="62" t="s">
        <v>4</v>
      </c>
      <c r="D8" s="63"/>
      <c r="E8" s="64"/>
      <c r="F8" s="65"/>
      <c r="G8" s="66"/>
    </row>
    <row r="9" spans="1:10" s="4" customFormat="1" ht="11.25" x14ac:dyDescent="0.15">
      <c r="B9" s="41"/>
      <c r="C9" s="73"/>
      <c r="D9" s="88"/>
      <c r="E9" s="89"/>
      <c r="F9" s="90"/>
      <c r="G9" s="91">
        <f>SUM(F10:F14)</f>
        <v>12325881</v>
      </c>
    </row>
    <row r="10" spans="1:10" s="4" customFormat="1" ht="11.25" x14ac:dyDescent="0.15">
      <c r="B10" s="41"/>
      <c r="C10" s="73"/>
      <c r="D10" s="92"/>
      <c r="E10" s="5" t="s">
        <v>5</v>
      </c>
      <c r="F10" s="31">
        <v>11035399</v>
      </c>
      <c r="G10" s="32"/>
    </row>
    <row r="11" spans="1:10" s="4" customFormat="1" ht="11.25" x14ac:dyDescent="0.15">
      <c r="B11" s="41"/>
      <c r="C11" s="73"/>
      <c r="D11" s="92"/>
      <c r="E11" s="5" t="s">
        <v>6</v>
      </c>
      <c r="F11" s="31">
        <v>1290482</v>
      </c>
      <c r="G11" s="32"/>
    </row>
    <row r="12" spans="1:10" s="4" customFormat="1" ht="11.25" x14ac:dyDescent="0.15">
      <c r="B12" s="41"/>
      <c r="C12" s="73"/>
      <c r="D12" s="92"/>
      <c r="E12" s="5"/>
      <c r="F12" s="31"/>
      <c r="G12" s="32"/>
    </row>
    <row r="13" spans="1:10" s="4" customFormat="1" ht="11.25" x14ac:dyDescent="0.15">
      <c r="B13" s="41"/>
      <c r="C13" s="73"/>
      <c r="D13" s="92"/>
      <c r="E13" s="5"/>
      <c r="F13" s="31"/>
      <c r="G13" s="32"/>
    </row>
    <row r="14" spans="1:10" s="4" customFormat="1" ht="11.25" x14ac:dyDescent="0.15">
      <c r="B14" s="41"/>
      <c r="C14" s="73"/>
      <c r="D14" s="93"/>
      <c r="E14" s="28"/>
      <c r="F14" s="29"/>
      <c r="G14" s="30"/>
    </row>
    <row r="15" spans="1:10" s="4" customFormat="1" ht="11.25" x14ac:dyDescent="0.15">
      <c r="B15" s="41"/>
      <c r="C15" s="72" t="s">
        <v>21</v>
      </c>
      <c r="D15" s="67"/>
      <c r="E15" s="68"/>
      <c r="F15" s="69"/>
      <c r="G15" s="70">
        <f>SUM(F10:F14)</f>
        <v>12325881</v>
      </c>
    </row>
    <row r="16" spans="1:10" s="4" customFormat="1" ht="11.25" x14ac:dyDescent="0.15">
      <c r="B16" s="41"/>
      <c r="C16" s="62" t="s">
        <v>7</v>
      </c>
      <c r="D16" s="63"/>
      <c r="E16" s="64"/>
      <c r="F16" s="65"/>
      <c r="G16" s="71"/>
    </row>
    <row r="17" spans="2:7" s="4" customFormat="1" ht="11.25" x14ac:dyDescent="0.15">
      <c r="B17" s="41"/>
      <c r="C17" s="73"/>
      <c r="D17" s="88" t="s">
        <v>8</v>
      </c>
      <c r="E17" s="89"/>
      <c r="F17" s="90"/>
      <c r="G17" s="91">
        <f>SUM(F18:F21)</f>
        <v>2110882</v>
      </c>
    </row>
    <row r="18" spans="2:7" s="4" customFormat="1" ht="11.25" x14ac:dyDescent="0.15">
      <c r="B18" s="41"/>
      <c r="C18" s="73"/>
      <c r="D18" s="92"/>
      <c r="E18" s="5" t="s">
        <v>9</v>
      </c>
      <c r="F18" s="31">
        <v>1799340</v>
      </c>
      <c r="G18" s="32"/>
    </row>
    <row r="19" spans="2:7" s="4" customFormat="1" ht="11.25" x14ac:dyDescent="0.15">
      <c r="B19" s="41"/>
      <c r="C19" s="73"/>
      <c r="D19" s="92"/>
      <c r="E19" s="5" t="s">
        <v>33</v>
      </c>
      <c r="F19" s="31">
        <v>311542</v>
      </c>
      <c r="G19" s="32"/>
    </row>
    <row r="20" spans="2:7" s="4" customFormat="1" ht="11.25" x14ac:dyDescent="0.15">
      <c r="B20" s="41"/>
      <c r="C20" s="73"/>
      <c r="D20" s="92"/>
      <c r="E20" s="5"/>
      <c r="F20" s="31"/>
      <c r="G20" s="32"/>
    </row>
    <row r="21" spans="2:7" s="4" customFormat="1" ht="11.25" x14ac:dyDescent="0.15">
      <c r="B21" s="41"/>
      <c r="C21" s="73"/>
      <c r="D21" s="92"/>
      <c r="E21" s="5"/>
      <c r="F21" s="31"/>
      <c r="G21" s="32"/>
    </row>
    <row r="22" spans="2:7" s="4" customFormat="1" ht="11.25" x14ac:dyDescent="0.15">
      <c r="B22" s="41"/>
      <c r="C22" s="73"/>
      <c r="D22" s="88" t="s">
        <v>10</v>
      </c>
      <c r="E22" s="89"/>
      <c r="F22" s="90"/>
      <c r="G22" s="91">
        <f>SUM(F23:F26)</f>
        <v>0</v>
      </c>
    </row>
    <row r="23" spans="2:7" s="4" customFormat="1" ht="11.25" x14ac:dyDescent="0.15">
      <c r="B23" s="41"/>
      <c r="C23" s="73"/>
      <c r="D23" s="92"/>
      <c r="E23" s="5"/>
      <c r="F23" s="31"/>
      <c r="G23" s="32"/>
    </row>
    <row r="24" spans="2:7" s="4" customFormat="1" ht="11.25" x14ac:dyDescent="0.15">
      <c r="B24" s="41"/>
      <c r="C24" s="73"/>
      <c r="D24" s="92"/>
      <c r="E24" s="5"/>
      <c r="F24" s="31"/>
      <c r="G24" s="32"/>
    </row>
    <row r="25" spans="2:7" s="4" customFormat="1" ht="11.25" x14ac:dyDescent="0.15">
      <c r="B25" s="41"/>
      <c r="C25" s="73"/>
      <c r="D25" s="92"/>
      <c r="E25" s="5"/>
      <c r="F25" s="31"/>
      <c r="G25" s="32"/>
    </row>
    <row r="26" spans="2:7" s="4" customFormat="1" ht="11.25" x14ac:dyDescent="0.15">
      <c r="B26" s="41"/>
      <c r="C26" s="73"/>
      <c r="D26" s="92"/>
      <c r="E26" s="5"/>
      <c r="F26" s="31"/>
      <c r="G26" s="32"/>
    </row>
    <row r="27" spans="2:7" s="4" customFormat="1" ht="11.25" x14ac:dyDescent="0.15">
      <c r="B27" s="41"/>
      <c r="C27" s="73"/>
      <c r="D27" s="88" t="s">
        <v>11</v>
      </c>
      <c r="E27" s="89"/>
      <c r="F27" s="90"/>
      <c r="G27" s="91">
        <f>SUM(F28:F31)</f>
        <v>0</v>
      </c>
    </row>
    <row r="28" spans="2:7" s="4" customFormat="1" ht="11.25" x14ac:dyDescent="0.15">
      <c r="B28" s="41"/>
      <c r="C28" s="73"/>
      <c r="D28" s="92"/>
      <c r="E28" s="5"/>
      <c r="F28" s="31"/>
      <c r="G28" s="32"/>
    </row>
    <row r="29" spans="2:7" s="4" customFormat="1" ht="11.25" x14ac:dyDescent="0.15">
      <c r="B29" s="41"/>
      <c r="C29" s="73"/>
      <c r="D29" s="92"/>
      <c r="E29" s="5"/>
      <c r="F29" s="31"/>
      <c r="G29" s="32"/>
    </row>
    <row r="30" spans="2:7" s="4" customFormat="1" ht="11.25" x14ac:dyDescent="0.15">
      <c r="B30" s="41"/>
      <c r="C30" s="73"/>
      <c r="D30" s="92"/>
      <c r="E30" s="5"/>
      <c r="F30" s="31"/>
      <c r="G30" s="32"/>
    </row>
    <row r="31" spans="2:7" s="4" customFormat="1" ht="11.25" x14ac:dyDescent="0.15">
      <c r="B31" s="41"/>
      <c r="C31" s="73"/>
      <c r="D31" s="93"/>
      <c r="E31" s="28"/>
      <c r="F31" s="29"/>
      <c r="G31" s="30"/>
    </row>
    <row r="32" spans="2:7" s="4" customFormat="1" ht="12" thickBot="1" x14ac:dyDescent="0.2">
      <c r="B32" s="41"/>
      <c r="C32" s="72" t="s">
        <v>22</v>
      </c>
      <c r="D32" s="67"/>
      <c r="E32" s="68"/>
      <c r="F32" s="69"/>
      <c r="G32" s="70">
        <f>G17+G22+G27</f>
        <v>2110882</v>
      </c>
    </row>
    <row r="33" spans="2:7" s="4" customFormat="1" ht="24" customHeight="1" thickTop="1" thickBot="1" x14ac:dyDescent="0.2">
      <c r="B33" s="19" t="s">
        <v>26</v>
      </c>
      <c r="C33" s="20"/>
      <c r="D33" s="20"/>
      <c r="E33" s="21"/>
      <c r="F33" s="22"/>
      <c r="G33" s="23">
        <f>G15+G32</f>
        <v>14436763</v>
      </c>
    </row>
    <row r="34" spans="2:7" s="4" customFormat="1" ht="11.25" x14ac:dyDescent="0.15">
      <c r="B34" s="42" t="s">
        <v>20</v>
      </c>
      <c r="C34" s="43"/>
      <c r="D34" s="43"/>
      <c r="E34" s="44"/>
      <c r="F34" s="45"/>
      <c r="G34" s="46"/>
    </row>
    <row r="35" spans="2:7" s="4" customFormat="1" ht="11.25" x14ac:dyDescent="0.15">
      <c r="B35" s="41"/>
      <c r="C35" s="62" t="s">
        <v>0</v>
      </c>
      <c r="D35" s="63" t="s">
        <v>13</v>
      </c>
      <c r="E35" s="64"/>
      <c r="F35" s="65"/>
      <c r="G35" s="66"/>
    </row>
    <row r="36" spans="2:7" s="4" customFormat="1" ht="11.25" x14ac:dyDescent="0.15">
      <c r="B36" s="41"/>
      <c r="C36" s="73"/>
      <c r="D36" s="88"/>
      <c r="E36" s="89"/>
      <c r="F36" s="90"/>
      <c r="G36" s="91"/>
    </row>
    <row r="37" spans="2:7" s="4" customFormat="1" ht="11.25" x14ac:dyDescent="0.15">
      <c r="B37" s="41"/>
      <c r="C37" s="73"/>
      <c r="D37" s="92"/>
      <c r="E37" s="5" t="s">
        <v>14</v>
      </c>
      <c r="F37" s="31">
        <v>2110483</v>
      </c>
      <c r="G37" s="32"/>
    </row>
    <row r="38" spans="2:7" s="4" customFormat="1" ht="11.25" x14ac:dyDescent="0.15">
      <c r="B38" s="41"/>
      <c r="C38" s="73"/>
      <c r="D38" s="92"/>
      <c r="E38" s="5"/>
      <c r="F38" s="31"/>
      <c r="G38" s="32"/>
    </row>
    <row r="39" spans="2:7" s="4" customFormat="1" ht="11.25" x14ac:dyDescent="0.15">
      <c r="B39" s="41"/>
      <c r="C39" s="73"/>
      <c r="D39" s="92"/>
      <c r="E39" s="5"/>
      <c r="F39" s="31"/>
      <c r="G39" s="32"/>
    </row>
    <row r="40" spans="2:7" s="4" customFormat="1" ht="11.25" x14ac:dyDescent="0.15">
      <c r="B40" s="41"/>
      <c r="C40" s="73"/>
      <c r="D40" s="93"/>
      <c r="E40" s="28"/>
      <c r="F40" s="29"/>
      <c r="G40" s="30"/>
    </row>
    <row r="41" spans="2:7" s="4" customFormat="1" ht="11.25" x14ac:dyDescent="0.15">
      <c r="B41" s="41"/>
      <c r="C41" s="86" t="s">
        <v>23</v>
      </c>
      <c r="D41" s="74"/>
      <c r="E41" s="75"/>
      <c r="F41" s="76"/>
      <c r="G41" s="77">
        <f>SUM(F37:F40)</f>
        <v>2110483</v>
      </c>
    </row>
    <row r="42" spans="2:7" s="4" customFormat="1" ht="11.25" x14ac:dyDescent="0.15">
      <c r="B42" s="41"/>
      <c r="C42" s="87" t="s">
        <v>15</v>
      </c>
      <c r="D42" s="78"/>
      <c r="E42" s="79"/>
      <c r="F42" s="80"/>
      <c r="G42" s="81"/>
    </row>
    <row r="43" spans="2:7" s="4" customFormat="1" ht="11.25" x14ac:dyDescent="0.15">
      <c r="B43" s="41"/>
      <c r="C43" s="73"/>
      <c r="D43" s="88"/>
      <c r="E43" s="89"/>
      <c r="F43" s="90"/>
      <c r="G43" s="91"/>
    </row>
    <row r="44" spans="2:7" s="4" customFormat="1" ht="11.25" x14ac:dyDescent="0.15">
      <c r="B44" s="41"/>
      <c r="C44" s="73"/>
      <c r="D44" s="92"/>
      <c r="E44" s="5" t="s">
        <v>16</v>
      </c>
      <c r="F44" s="31">
        <v>42700000</v>
      </c>
      <c r="G44" s="32"/>
    </row>
    <row r="45" spans="2:7" s="4" customFormat="1" ht="11.25" x14ac:dyDescent="0.15">
      <c r="B45" s="41"/>
      <c r="C45" s="73"/>
      <c r="D45" s="92"/>
      <c r="E45" s="5"/>
      <c r="F45" s="31"/>
      <c r="G45" s="32"/>
    </row>
    <row r="46" spans="2:7" s="4" customFormat="1" ht="11.25" x14ac:dyDescent="0.15">
      <c r="B46" s="41"/>
      <c r="C46" s="73"/>
      <c r="D46" s="92"/>
      <c r="E46" s="5"/>
      <c r="F46" s="31"/>
      <c r="G46" s="32"/>
    </row>
    <row r="47" spans="2:7" s="4" customFormat="1" ht="11.25" x14ac:dyDescent="0.15">
      <c r="B47" s="41"/>
      <c r="C47" s="73"/>
      <c r="D47" s="93"/>
      <c r="E47" s="28"/>
      <c r="F47" s="29"/>
      <c r="G47" s="30"/>
    </row>
    <row r="48" spans="2:7" s="4" customFormat="1" ht="11.25" x14ac:dyDescent="0.15">
      <c r="B48" s="41"/>
      <c r="C48" s="82" t="s">
        <v>24</v>
      </c>
      <c r="D48" s="83"/>
      <c r="E48" s="84"/>
      <c r="F48" s="85"/>
      <c r="G48" s="77">
        <f>SUM(F44:F47)</f>
        <v>42700000</v>
      </c>
    </row>
    <row r="49" spans="2:7" s="4" customFormat="1" ht="11.25" x14ac:dyDescent="0.15">
      <c r="B49" s="47" t="s">
        <v>25</v>
      </c>
      <c r="C49" s="50"/>
      <c r="D49" s="50"/>
      <c r="E49" s="51"/>
      <c r="F49" s="52"/>
      <c r="G49" s="53">
        <f>G41+G48</f>
        <v>44810483</v>
      </c>
    </row>
    <row r="50" spans="2:7" s="4" customFormat="1" ht="11.25" x14ac:dyDescent="0.15">
      <c r="B50" s="48" t="s">
        <v>19</v>
      </c>
      <c r="C50" s="54"/>
      <c r="D50" s="54"/>
      <c r="E50" s="55"/>
      <c r="F50" s="56"/>
      <c r="G50" s="57"/>
    </row>
    <row r="51" spans="2:7" s="4" customFormat="1" ht="11.25" x14ac:dyDescent="0.15">
      <c r="B51" s="41"/>
      <c r="C51" s="62"/>
      <c r="D51" s="63"/>
      <c r="E51" s="13" t="s">
        <v>17</v>
      </c>
      <c r="F51" s="14">
        <v>-8543753</v>
      </c>
      <c r="G51" s="15"/>
    </row>
    <row r="52" spans="2:7" s="4" customFormat="1" ht="11.25" x14ac:dyDescent="0.15">
      <c r="B52" s="41"/>
      <c r="C52" s="82"/>
      <c r="D52" s="83"/>
      <c r="E52" s="16" t="s">
        <v>18</v>
      </c>
      <c r="F52" s="17">
        <v>-21829966.899999999</v>
      </c>
      <c r="G52" s="18"/>
    </row>
    <row r="53" spans="2:7" s="4" customFormat="1" ht="12" thickBot="1" x14ac:dyDescent="0.2">
      <c r="B53" s="49" t="s">
        <v>27</v>
      </c>
      <c r="C53" s="58"/>
      <c r="D53" s="58"/>
      <c r="E53" s="59"/>
      <c r="F53" s="60"/>
      <c r="G53" s="61">
        <f>F51+F52</f>
        <v>-30373719.899999999</v>
      </c>
    </row>
    <row r="54" spans="2:7" s="4" customFormat="1" ht="24" customHeight="1" thickTop="1" thickBot="1" x14ac:dyDescent="0.2">
      <c r="B54" s="19" t="s">
        <v>28</v>
      </c>
      <c r="C54" s="24"/>
      <c r="D54" s="24"/>
      <c r="E54" s="25"/>
      <c r="F54" s="26"/>
      <c r="G54" s="27">
        <f>G49+G53</f>
        <v>14436763.100000001</v>
      </c>
    </row>
    <row r="55" spans="2:7" s="4" customFormat="1" ht="11.25" x14ac:dyDescent="0.15">
      <c r="E55" s="5"/>
      <c r="F55" s="6"/>
    </row>
    <row r="56" spans="2:7" s="4" customFormat="1" ht="11.25" x14ac:dyDescent="0.15">
      <c r="E56" s="5"/>
      <c r="F56" s="6"/>
    </row>
    <row r="57" spans="2:7" s="4" customFormat="1" ht="11.25" x14ac:dyDescent="0.15">
      <c r="E57" s="5"/>
      <c r="F57" s="6"/>
    </row>
    <row r="58" spans="2:7" s="4" customFormat="1" ht="11.25" x14ac:dyDescent="0.15">
      <c r="E58" s="5"/>
      <c r="F58" s="6"/>
    </row>
    <row r="59" spans="2:7" s="4" customFormat="1" ht="11.25" x14ac:dyDescent="0.15">
      <c r="E59" s="5"/>
      <c r="F59" s="6"/>
    </row>
    <row r="60" spans="2:7" s="4" customFormat="1" ht="11.25" x14ac:dyDescent="0.15">
      <c r="E60" s="5"/>
      <c r="F60" s="6"/>
    </row>
    <row r="61" spans="2:7" s="4" customFormat="1" ht="11.25" x14ac:dyDescent="0.15">
      <c r="E61" s="5"/>
      <c r="F61" s="6"/>
    </row>
    <row r="62" spans="2:7" s="4" customFormat="1" ht="11.25" x14ac:dyDescent="0.15">
      <c r="E62" s="5"/>
      <c r="F62" s="6"/>
    </row>
    <row r="63" spans="2:7" s="4" customFormat="1" ht="11.25" x14ac:dyDescent="0.15">
      <c r="E63" s="5"/>
      <c r="F63" s="6"/>
    </row>
    <row r="64" spans="2:7" s="4" customFormat="1" ht="11.25" x14ac:dyDescent="0.15">
      <c r="E64" s="5"/>
      <c r="F64" s="6"/>
    </row>
    <row r="65" spans="5:6" s="4" customFormat="1" ht="11.25" x14ac:dyDescent="0.15">
      <c r="E65" s="5"/>
      <c r="F65" s="6"/>
    </row>
    <row r="66" spans="5:6" s="4" customFormat="1" ht="11.25" x14ac:dyDescent="0.15">
      <c r="E66" s="5"/>
      <c r="F66" s="6"/>
    </row>
    <row r="67" spans="5:6" s="4" customFormat="1" ht="11.25" x14ac:dyDescent="0.15">
      <c r="E67" s="5"/>
      <c r="F67" s="6"/>
    </row>
    <row r="68" spans="5:6" s="4" customFormat="1" ht="11.25" x14ac:dyDescent="0.15">
      <c r="E68" s="5"/>
      <c r="F68" s="6"/>
    </row>
    <row r="69" spans="5:6" s="4" customFormat="1" ht="11.25" x14ac:dyDescent="0.15">
      <c r="E69" s="5"/>
      <c r="F69" s="6"/>
    </row>
    <row r="70" spans="5:6" s="4" customFormat="1" ht="11.25" x14ac:dyDescent="0.15">
      <c r="E70" s="5"/>
      <c r="F70" s="6"/>
    </row>
    <row r="71" spans="5:6" s="4" customFormat="1" ht="11.25" x14ac:dyDescent="0.15">
      <c r="E71" s="5"/>
      <c r="F71" s="6"/>
    </row>
    <row r="72" spans="5:6" s="4" customFormat="1" ht="11.25" x14ac:dyDescent="0.15">
      <c r="E72" s="5"/>
      <c r="F72" s="6"/>
    </row>
    <row r="73" spans="5:6" s="4" customFormat="1" ht="11.25" x14ac:dyDescent="0.15">
      <c r="E73" s="5"/>
      <c r="F73" s="6"/>
    </row>
    <row r="74" spans="5:6" s="4" customFormat="1" ht="11.25" x14ac:dyDescent="0.15">
      <c r="E74" s="5"/>
      <c r="F74" s="6"/>
    </row>
    <row r="75" spans="5:6" s="4" customFormat="1" ht="11.25" x14ac:dyDescent="0.15">
      <c r="E75" s="5"/>
      <c r="F75" s="6"/>
    </row>
    <row r="76" spans="5:6" s="4" customFormat="1" ht="11.25" x14ac:dyDescent="0.15">
      <c r="E76" s="5"/>
      <c r="F76" s="6"/>
    </row>
    <row r="77" spans="5:6" s="4" customFormat="1" ht="11.25" x14ac:dyDescent="0.15">
      <c r="E77" s="5"/>
      <c r="F77" s="6"/>
    </row>
    <row r="78" spans="5:6" s="4" customFormat="1" ht="11.25" x14ac:dyDescent="0.15">
      <c r="E78" s="5"/>
      <c r="F78" s="6"/>
    </row>
    <row r="79" spans="5:6" s="4" customFormat="1" ht="11.25" x14ac:dyDescent="0.15">
      <c r="E79" s="5"/>
      <c r="F79" s="6"/>
    </row>
    <row r="80" spans="5:6" s="4" customFormat="1" ht="11.25" x14ac:dyDescent="0.15">
      <c r="E80" s="5"/>
      <c r="F80" s="6"/>
    </row>
    <row r="81" spans="5:6" s="4" customFormat="1" ht="11.25" x14ac:dyDescent="0.15">
      <c r="E81" s="5"/>
      <c r="F81" s="6"/>
    </row>
    <row r="82" spans="5:6" s="4" customFormat="1" ht="11.25" x14ac:dyDescent="0.15">
      <c r="E82" s="5"/>
      <c r="F82" s="6"/>
    </row>
    <row r="83" spans="5:6" s="4" customFormat="1" ht="11.25" x14ac:dyDescent="0.15">
      <c r="E83" s="5"/>
      <c r="F83" s="6"/>
    </row>
    <row r="84" spans="5:6" s="4" customFormat="1" ht="11.25" x14ac:dyDescent="0.15">
      <c r="E84" s="5"/>
      <c r="F84" s="6"/>
    </row>
    <row r="85" spans="5:6" s="4" customFormat="1" ht="11.25" x14ac:dyDescent="0.15">
      <c r="E85" s="5"/>
      <c r="F85" s="6"/>
    </row>
    <row r="86" spans="5:6" s="4" customFormat="1" ht="11.25" x14ac:dyDescent="0.15">
      <c r="E86" s="5"/>
      <c r="F86" s="6"/>
    </row>
    <row r="87" spans="5:6" s="4" customFormat="1" ht="11.25" x14ac:dyDescent="0.15">
      <c r="E87" s="5"/>
      <c r="F87" s="6"/>
    </row>
    <row r="88" spans="5:6" s="4" customFormat="1" ht="11.25" x14ac:dyDescent="0.15">
      <c r="E88" s="5"/>
      <c r="F88" s="6"/>
    </row>
    <row r="89" spans="5:6" s="4" customFormat="1" ht="11.25" x14ac:dyDescent="0.15">
      <c r="E89" s="5"/>
      <c r="F89" s="6"/>
    </row>
    <row r="90" spans="5:6" s="4" customFormat="1" ht="11.25" x14ac:dyDescent="0.15">
      <c r="E90" s="5"/>
      <c r="F90" s="6"/>
    </row>
    <row r="91" spans="5:6" s="4" customFormat="1" ht="11.25" x14ac:dyDescent="0.15">
      <c r="E91" s="5"/>
      <c r="F91" s="6"/>
    </row>
    <row r="92" spans="5:6" s="4" customFormat="1" ht="11.25" x14ac:dyDescent="0.15">
      <c r="E92" s="5"/>
      <c r="F92" s="6"/>
    </row>
    <row r="93" spans="5:6" s="4" customFormat="1" ht="11.25" x14ac:dyDescent="0.15">
      <c r="E93" s="5"/>
      <c r="F93" s="6"/>
    </row>
    <row r="94" spans="5:6" s="4" customFormat="1" ht="11.25" x14ac:dyDescent="0.15">
      <c r="E94" s="5"/>
      <c r="F94" s="6"/>
    </row>
    <row r="95" spans="5:6" s="4" customFormat="1" ht="11.25" x14ac:dyDescent="0.15">
      <c r="E95" s="5"/>
      <c r="F95" s="6"/>
    </row>
    <row r="96" spans="5:6" s="4" customFormat="1" ht="11.25" x14ac:dyDescent="0.15">
      <c r="E96" s="5"/>
      <c r="F96" s="6"/>
    </row>
    <row r="97" spans="5:6" s="4" customFormat="1" ht="11.25" x14ac:dyDescent="0.15">
      <c r="E97" s="5"/>
      <c r="F97" s="6"/>
    </row>
    <row r="98" spans="5:6" s="4" customFormat="1" ht="11.25" x14ac:dyDescent="0.15">
      <c r="E98" s="5"/>
      <c r="F98" s="6"/>
    </row>
    <row r="99" spans="5:6" s="4" customFormat="1" ht="11.25" x14ac:dyDescent="0.15">
      <c r="E99" s="5"/>
      <c r="F99" s="6"/>
    </row>
    <row r="100" spans="5:6" s="4" customFormat="1" ht="11.25" x14ac:dyDescent="0.15">
      <c r="E100" s="5"/>
      <c r="F100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Kenichi Sakurai</cp:lastModifiedBy>
  <cp:lastPrinted>2025-06-09T01:00:28Z</cp:lastPrinted>
  <dcterms:created xsi:type="dcterms:W3CDTF">2018-11-07T02:04:08Z</dcterms:created>
  <dcterms:modified xsi:type="dcterms:W3CDTF">2025-06-17T14:14:36Z</dcterms:modified>
</cp:coreProperties>
</file>